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53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<sst xmlns="http://schemas.openxmlformats.org/spreadsheetml/2006/main" count="17" uniqueCount="13">
  <si>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Date</t>
  </si>
  <si>
    <t>Tot Hrs</t>
  </si>
  <si>
    <t>Beginning Engine Hours</t>
  </si>
  <si>
    <t>Gals/Hr</t>
  </si>
  <si>
    <t>Ending Engine Hours</t>
  </si>
  <si>
    <t>Gals. Added</t>
  </si>
  <si>
    <t>AVERAGE FUEL CONSUMPTION:</t>
  </si>
  <si>
    <t>SMART BOATING WITH CAPT. STEVE</t>
  </si>
  <si>
    <t>AVERAGE OIL CONSUMPTION:</t>
  </si>
  <si>
    <t>Quarts Added</t>
  </si>
  <si>
    <t>Qts/Hr</t>
  </si>
  <si>
    <t>VESSEL FUEL LOG</t>
  </si>
  <si>
    <t>VESSEL OIL LOG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</si>
</sst>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6"/>
      <color indexed="9"/>
      <name val="Century Gothic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Century Gothic"/>
      <family val="0"/>
    </font>
    <font>
      <b/>
      <sz val="8.25"/>
      <color indexed="8"/>
      <name val="Century Gothic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33" borderId="10" xfId="0" applyNumberForma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33" borderId="11" xfId="0" applyNumberFormat="1" applyFill="1" applyBorder="1" applyAlignment="1" applyProtection="1">
      <alignment horizontal="center"/>
      <protection locked="0"/>
    </xf>
    <xf numFmtId="166" fontId="4" fillId="0" borderId="12" xfId="0" applyNumberFormat="1" applyFont="1" applyFill="1" applyBorder="1" applyAlignment="1" applyProtection="1">
      <alignment horizontal="center"/>
      <protection hidden="1"/>
    </xf>
    <xf numFmtId="166" fontId="4" fillId="0" borderId="12" xfId="0" applyNumberFormat="1" applyFont="1" applyBorder="1" applyAlignment="1" applyProtection="1">
      <alignment horizontal="center"/>
      <protection hidden="1"/>
    </xf>
    <xf numFmtId="166" fontId="4" fillId="0" borderId="13" xfId="0" applyNumberFormat="1" applyFont="1" applyBorder="1" applyAlignment="1" applyProtection="1">
      <alignment horizontal="center"/>
      <protection hidden="1"/>
    </xf>
    <xf numFmtId="165" fontId="2" fillId="34" borderId="14" xfId="0" applyNumberFormat="1" applyFont="1" applyFill="1" applyBorder="1" applyAlignment="1">
      <alignment horizontal="center" vertical="center" wrapText="1"/>
    </xf>
    <xf numFmtId="166" fontId="2" fillId="34" borderId="15" xfId="0" applyNumberFormat="1" applyFont="1" applyFill="1" applyBorder="1" applyAlignment="1">
      <alignment horizontal="center" vertical="center" wrapText="1"/>
    </xf>
    <xf numFmtId="166" fontId="2" fillId="34" borderId="16" xfId="0" applyNumberFormat="1" applyFont="1" applyFill="1" applyBorder="1" applyAlignment="1">
      <alignment horizontal="center" vertical="center" wrapText="1"/>
    </xf>
    <xf numFmtId="166" fontId="0" fillId="0" borderId="17" xfId="0" applyNumberFormat="1" applyFill="1" applyBorder="1" applyAlignment="1" applyProtection="1">
      <alignment horizontal="center"/>
      <protection hidden="1"/>
    </xf>
    <xf numFmtId="165" fontId="1" fillId="35" borderId="10" xfId="0" applyNumberFormat="1" applyFont="1" applyFill="1" applyBorder="1" applyAlignment="1" applyProtection="1">
      <alignment horizontal="center"/>
      <protection hidden="1"/>
    </xf>
    <xf numFmtId="166" fontId="1" fillId="35" borderId="10" xfId="0" applyNumberFormat="1" applyFont="1" applyFill="1" applyBorder="1" applyAlignment="1" applyProtection="1">
      <alignment horizontal="center"/>
      <protection hidden="1"/>
    </xf>
    <xf numFmtId="166" fontId="1" fillId="35" borderId="11" xfId="0" applyNumberFormat="1" applyFont="1" applyFill="1" applyBorder="1" applyAlignment="1" applyProtection="1">
      <alignment horizontal="center"/>
      <protection hidden="1"/>
    </xf>
    <xf numFmtId="166" fontId="4" fillId="35" borderId="18" xfId="0" applyNumberFormat="1" applyFont="1" applyFill="1" applyBorder="1" applyAlignment="1" applyProtection="1">
      <alignment horizontal="center"/>
      <protection hidden="1"/>
    </xf>
    <xf numFmtId="0" fontId="0" fillId="36" borderId="0" xfId="0" applyFill="1" applyAlignment="1">
      <alignment horizontal="center"/>
    </xf>
    <xf numFmtId="49" fontId="1" fillId="34" borderId="0" xfId="0" applyNumberFormat="1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2" fontId="4" fillId="35" borderId="18" xfId="0" applyNumberFormat="1" applyFont="1" applyFill="1" applyBorder="1" applyAlignment="1" applyProtection="1">
      <alignment horizontal="center"/>
      <protection hidden="1"/>
    </xf>
    <xf numFmtId="2" fontId="4" fillId="0" borderId="12" xfId="0" applyNumberFormat="1" applyFont="1" applyFill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center"/>
      <protection hidden="1"/>
    </xf>
    <xf numFmtId="2" fontId="0" fillId="0" borderId="17" xfId="0" applyNumberFormat="1" applyFill="1" applyBorder="1" applyAlignment="1" applyProtection="1">
      <alignment horizontal="center"/>
      <protection hidden="1"/>
    </xf>
    <xf numFmtId="166" fontId="3" fillId="36" borderId="0" xfId="0" applyNumberFormat="1" applyFont="1" applyFill="1" applyAlignment="1">
      <alignment horizontal="center"/>
    </xf>
    <xf numFmtId="49" fontId="2" fillId="36" borderId="19" xfId="0" applyNumberFormat="1" applyFont="1" applyFill="1" applyBorder="1" applyAlignment="1">
      <alignment horizontal="right" vertical="center"/>
    </xf>
    <xf numFmtId="49" fontId="2" fillId="36" borderId="20" xfId="0" applyNumberFormat="1" applyFont="1" applyFill="1" applyBorder="1" applyAlignment="1">
      <alignment horizontal="right" vertical="center"/>
    </xf>
    <xf numFmtId="164" fontId="3" fillId="36" borderId="0" xfId="0" applyNumberFormat="1" applyFont="1" applyFill="1" applyAlignment="1">
      <alignment horizontal="center" vertical="center"/>
    </xf>
    <xf numFmtId="166" fontId="0" fillId="0" borderId="1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Fuel Consumption</a:t>
            </a:r>
          </a:p>
        </c:rich>
      </c:tx>
      <c:layout>
        <c:manualLayout>
          <c:xMode val="factor"/>
          <c:yMode val="factor"/>
          <c:x val="0.0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25"/>
          <c:w val="0.904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Data!$G$7:$G$38</c:f>
              <c:numCache/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delete val="1"/>
        <c:majorTickMark val="out"/>
        <c:minorTickMark val="none"/>
        <c:tickLblPos val="none"/>
        <c:crossAx val="5406388"/>
        <c:crosses val="autoZero"/>
        <c:auto val="1"/>
        <c:lblOffset val="100"/>
        <c:tickLblSkip val="1"/>
        <c:noMultiLvlLbl val="0"/>
      </c:catAx>
      <c:valAx>
        <c:axId val="5406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Total Gallons Per Hour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Oil Consumption</a:t>
            </a:r>
          </a:p>
        </c:rich>
      </c:tx>
      <c:layout>
        <c:manualLayout>
          <c:xMode val="factor"/>
          <c:yMode val="factor"/>
          <c:x val="0.004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575"/>
          <c:w val="0.890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Data!$T$7:$T$26</c:f>
              <c:numCache/>
            </c:numRef>
          </c:val>
        </c:ser>
        <c:axId val="48657493"/>
        <c:axId val="35264254"/>
      </c:barChart>
      <c:catAx>
        <c:axId val="48657493"/>
        <c:scaling>
          <c:orientation val="minMax"/>
        </c:scaling>
        <c:axPos val="b"/>
        <c:delete val="1"/>
        <c:majorTickMark val="out"/>
        <c:minorTickMark val="none"/>
        <c:tickLblPos val="none"/>
        <c:crossAx val="35264254"/>
        <c:crosses val="autoZero"/>
        <c:auto val="1"/>
        <c:lblOffset val="100"/>
        <c:tickLblSkip val="1"/>
        <c:noMultiLvlLbl val="0"/>
      </c:catAx>
      <c:valAx>
        <c:axId val="3526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Total Quarts Per hour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28575</xdr:rowOff>
    </xdr:from>
    <xdr:to>
      <xdr:col>13</xdr:col>
      <xdr:colOff>561975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962400" y="361950"/>
        <a:ext cx="40671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15</xdr:row>
      <xdr:rowOff>47625</xdr:rowOff>
    </xdr:from>
    <xdr:to>
      <xdr:col>13</xdr:col>
      <xdr:colOff>561975</xdr:colOff>
      <xdr:row>32</xdr:row>
      <xdr:rowOff>142875</xdr:rowOff>
    </xdr:to>
    <xdr:graphicFrame>
      <xdr:nvGraphicFramePr>
        <xdr:cNvPr id="2" name="Chart 4"/>
        <xdr:cNvGraphicFramePr/>
      </xdr:nvGraphicFramePr>
      <xdr:xfrm>
        <a:off x="3962400" y="2876550"/>
        <a:ext cx="40671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409575</xdr:colOff>
      <xdr:row>26</xdr:row>
      <xdr:rowOff>66675</xdr:rowOff>
    </xdr:from>
    <xdr:to>
      <xdr:col>19</xdr:col>
      <xdr:colOff>228600</xdr:colOff>
      <xdr:row>39</xdr:row>
      <xdr:rowOff>114300</xdr:rowOff>
    </xdr:to>
    <xdr:pic>
      <xdr:nvPicPr>
        <xdr:cNvPr id="3" name="Picture 5" descr="C:\Documents and Settings\Steve\My Documents\Capt. Steve Inc\poleNflagjpg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4676775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9"/>
  <sheetViews>
    <sheetView showZeros="0" tabSelected="1" zoomScalePageLayoutView="0" workbookViewId="0" topLeftCell="A1">
      <selection activeCell="X14" sqref="X14"/>
    </sheetView>
  </sheetViews>
  <sheetFormatPr defaultColWidth="8.8515625" defaultRowHeight="12.75"/>
  <cols>
    <col min="1" max="1" width="1.8515625" style="1" customWidth="1"/>
    <col min="2" max="2" width="8.8515625" style="3" customWidth="1"/>
    <col min="3" max="3" width="11.00390625" style="4" customWidth="1"/>
    <col min="4" max="4" width="10.57421875" style="4" customWidth="1"/>
    <col min="5" max="9" width="8.8515625" style="4" customWidth="1"/>
    <col min="10" max="15" width="8.8515625" style="1" customWidth="1"/>
    <col min="16" max="16" width="10.421875" style="1" customWidth="1"/>
    <col min="17" max="20" width="8.8515625" style="1" customWidth="1"/>
    <col min="21" max="21" width="1.1484375" style="1" customWidth="1"/>
    <col min="22" max="16384" width="8.8515625" style="1" customWidth="1"/>
  </cols>
  <sheetData>
    <row r="1" ht="6" customHeight="1"/>
    <row r="2" spans="2:20" ht="20.25"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15" customHeight="1">
      <c r="B3" s="30" t="s">
        <v>11</v>
      </c>
      <c r="C3" s="30"/>
      <c r="D3" s="30"/>
      <c r="E3" s="30"/>
      <c r="F3" s="30"/>
      <c r="G3" s="30"/>
      <c r="H3" s="20"/>
      <c r="I3" s="20"/>
      <c r="J3" s="20"/>
      <c r="K3" s="20"/>
      <c r="L3" s="20"/>
      <c r="M3" s="20"/>
      <c r="N3" s="20"/>
      <c r="O3" s="30" t="s">
        <v>12</v>
      </c>
      <c r="P3" s="30"/>
      <c r="Q3" s="30"/>
      <c r="R3" s="30"/>
      <c r="S3" s="30"/>
      <c r="T3" s="30"/>
    </row>
    <row r="4" spans="2:20" ht="13.5" customHeight="1" thickBot="1">
      <c r="B4" s="30"/>
      <c r="C4" s="30"/>
      <c r="D4" s="30"/>
      <c r="E4" s="30"/>
      <c r="F4" s="30"/>
      <c r="G4" s="30"/>
      <c r="H4" s="20"/>
      <c r="I4" s="20"/>
      <c r="J4" s="20"/>
      <c r="K4" s="20"/>
      <c r="L4" s="20"/>
      <c r="M4" s="20"/>
      <c r="N4" s="20"/>
      <c r="O4" s="30"/>
      <c r="P4" s="30"/>
      <c r="Q4" s="30"/>
      <c r="R4" s="30"/>
      <c r="S4" s="30"/>
      <c r="T4" s="30"/>
    </row>
    <row r="5" spans="2:20" ht="13.5" thickBot="1">
      <c r="B5" s="28" t="s">
        <v>6</v>
      </c>
      <c r="C5" s="28"/>
      <c r="D5" s="28"/>
      <c r="E5" s="28"/>
      <c r="F5" s="29"/>
      <c r="G5" s="15">
        <f>IF(F7&gt;0,AVERAGE(G7:G38),"")</f>
        <v>8.6</v>
      </c>
      <c r="H5" s="20"/>
      <c r="I5" s="20"/>
      <c r="J5" s="20"/>
      <c r="K5" s="20"/>
      <c r="L5" s="20"/>
      <c r="M5" s="20"/>
      <c r="N5" s="20"/>
      <c r="O5" s="28" t="s">
        <v>8</v>
      </c>
      <c r="P5" s="28"/>
      <c r="Q5" s="28"/>
      <c r="R5" s="28"/>
      <c r="S5" s="29"/>
      <c r="T5" s="26">
        <f>IF(S7&gt;0,AVERAGE(T7:T38),"")</f>
        <v>0.14285714285714285</v>
      </c>
    </row>
    <row r="6" spans="2:20" s="2" customFormat="1" ht="39" customHeight="1" thickBot="1">
      <c r="B6" s="12" t="s">
        <v>0</v>
      </c>
      <c r="C6" s="13" t="s">
        <v>2</v>
      </c>
      <c r="D6" s="13" t="s">
        <v>4</v>
      </c>
      <c r="E6" s="13" t="s">
        <v>1</v>
      </c>
      <c r="F6" s="13" t="s">
        <v>5</v>
      </c>
      <c r="G6" s="14" t="s">
        <v>3</v>
      </c>
      <c r="H6" s="21"/>
      <c r="I6" s="21"/>
      <c r="J6" s="21"/>
      <c r="K6" s="21"/>
      <c r="L6" s="21"/>
      <c r="M6" s="21"/>
      <c r="N6" s="21"/>
      <c r="O6" s="12" t="s">
        <v>0</v>
      </c>
      <c r="P6" s="13" t="s">
        <v>2</v>
      </c>
      <c r="Q6" s="13" t="s">
        <v>4</v>
      </c>
      <c r="R6" s="13" t="s">
        <v>1</v>
      </c>
      <c r="S6" s="13" t="s">
        <v>9</v>
      </c>
      <c r="T6" s="14" t="s">
        <v>10</v>
      </c>
    </row>
    <row r="7" spans="2:20" s="2" customFormat="1" ht="13.5" customHeight="1">
      <c r="B7" s="16">
        <f ca="1">TODAY()</f>
        <v>40157</v>
      </c>
      <c r="C7" s="17">
        <v>132</v>
      </c>
      <c r="D7" s="17">
        <v>138</v>
      </c>
      <c r="E7" s="17">
        <f>D7-C7</f>
        <v>6</v>
      </c>
      <c r="F7" s="18">
        <v>51.6</v>
      </c>
      <c r="G7" s="19">
        <f>F7/E7</f>
        <v>8.6</v>
      </c>
      <c r="H7" s="21"/>
      <c r="I7" s="21"/>
      <c r="J7" s="21"/>
      <c r="K7" s="21"/>
      <c r="L7" s="21"/>
      <c r="M7" s="21"/>
      <c r="N7" s="21"/>
      <c r="O7" s="16">
        <f ca="1">TODAY()</f>
        <v>40157</v>
      </c>
      <c r="P7" s="17">
        <v>132</v>
      </c>
      <c r="Q7" s="17">
        <v>146</v>
      </c>
      <c r="R7" s="17">
        <f>Q7-P7</f>
        <v>14</v>
      </c>
      <c r="S7" s="18">
        <v>2</v>
      </c>
      <c r="T7" s="23">
        <f>S7/R7</f>
        <v>0.14285714285714285</v>
      </c>
    </row>
    <row r="8" spans="2:20" ht="12.75">
      <c r="B8" s="5"/>
      <c r="C8" s="31">
        <f>D7</f>
        <v>138</v>
      </c>
      <c r="D8" s="6"/>
      <c r="E8" s="7">
        <f>IF(D8&gt;0,D8-C8,"")</f>
      </c>
      <c r="F8" s="8"/>
      <c r="G8" s="9">
        <f>IF(F8&gt;0,F8/E8,"")</f>
      </c>
      <c r="H8" s="22"/>
      <c r="I8" s="22"/>
      <c r="J8" s="22"/>
      <c r="K8" s="22"/>
      <c r="L8" s="22"/>
      <c r="M8" s="22"/>
      <c r="N8" s="22"/>
      <c r="O8" s="5"/>
      <c r="P8" s="31">
        <f>Q7</f>
        <v>146</v>
      </c>
      <c r="Q8" s="6"/>
      <c r="R8" s="7">
        <f>IF(Q8&gt;0,Q8-P8,"")</f>
      </c>
      <c r="S8" s="8"/>
      <c r="T8" s="24">
        <f>IF(S8&gt;0,S8/R8,"")</f>
      </c>
    </row>
    <row r="9" spans="2:20" ht="12.75">
      <c r="B9" s="5"/>
      <c r="C9" s="31">
        <f aca="true" t="shared" si="0" ref="C9:C38">D8</f>
        <v>0</v>
      </c>
      <c r="D9" s="6"/>
      <c r="E9" s="7">
        <f>IF(D9&gt;0,D9-C9,"")</f>
      </c>
      <c r="F9" s="8"/>
      <c r="G9" s="10">
        <f>IF(F9&gt;0,F9/E9,"")</f>
      </c>
      <c r="H9" s="1"/>
      <c r="I9" s="1"/>
      <c r="O9" s="5"/>
      <c r="P9" s="31">
        <f aca="true" t="shared" si="1" ref="P9:P26">Q8</f>
        <v>0</v>
      </c>
      <c r="Q9" s="6"/>
      <c r="R9" s="7">
        <f>IF(Q9&gt;0,Q9-P9,"")</f>
      </c>
      <c r="S9" s="8"/>
      <c r="T9" s="25">
        <f>IF(S9&gt;0,S9/R9,"")</f>
      </c>
    </row>
    <row r="10" spans="2:20" ht="12.75">
      <c r="B10" s="5"/>
      <c r="C10" s="31">
        <f t="shared" si="0"/>
        <v>0</v>
      </c>
      <c r="D10" s="6"/>
      <c r="E10" s="7">
        <f>IF(D10&gt;0,D10-C10,"")</f>
      </c>
      <c r="F10" s="8"/>
      <c r="G10" s="10">
        <f aca="true" t="shared" si="2" ref="G10:G31">IF(F10&gt;0,F10/E10,"")</f>
      </c>
      <c r="H10" s="1"/>
      <c r="I10" s="1"/>
      <c r="O10" s="5"/>
      <c r="P10" s="31">
        <f t="shared" si="1"/>
        <v>0</v>
      </c>
      <c r="Q10" s="6"/>
      <c r="R10" s="7">
        <f>IF(Q10&gt;0,Q10-P10,"")</f>
      </c>
      <c r="S10" s="8"/>
      <c r="T10" s="25">
        <f aca="true" t="shared" si="3" ref="T10:T26">IF(S10&gt;0,S10/R10,"")</f>
      </c>
    </row>
    <row r="11" spans="2:20" ht="12.75">
      <c r="B11" s="5"/>
      <c r="C11" s="31">
        <f t="shared" si="0"/>
        <v>0</v>
      </c>
      <c r="D11" s="6"/>
      <c r="E11" s="7">
        <f aca="true" t="shared" si="4" ref="E11:E31">IF(D11&gt;0,D11-C11,"")</f>
      </c>
      <c r="F11" s="8"/>
      <c r="G11" s="10">
        <f t="shared" si="2"/>
      </c>
      <c r="H11" s="1"/>
      <c r="I11" s="1"/>
      <c r="O11" s="5"/>
      <c r="P11" s="31">
        <f t="shared" si="1"/>
        <v>0</v>
      </c>
      <c r="Q11" s="6"/>
      <c r="R11" s="7">
        <f aca="true" t="shared" si="5" ref="R11:R26">IF(Q11&gt;0,Q11-P11,"")</f>
      </c>
      <c r="S11" s="8"/>
      <c r="T11" s="25">
        <f t="shared" si="3"/>
      </c>
    </row>
    <row r="12" spans="2:20" ht="12.75">
      <c r="B12" s="5"/>
      <c r="C12" s="31">
        <f t="shared" si="0"/>
        <v>0</v>
      </c>
      <c r="D12" s="6"/>
      <c r="E12" s="7">
        <f t="shared" si="4"/>
      </c>
      <c r="F12" s="8"/>
      <c r="G12" s="10">
        <f t="shared" si="2"/>
      </c>
      <c r="H12" s="1"/>
      <c r="I12" s="1"/>
      <c r="O12" s="5"/>
      <c r="P12" s="31">
        <f t="shared" si="1"/>
        <v>0</v>
      </c>
      <c r="Q12" s="6"/>
      <c r="R12" s="7">
        <f t="shared" si="5"/>
      </c>
      <c r="S12" s="8"/>
      <c r="T12" s="25">
        <f t="shared" si="3"/>
      </c>
    </row>
    <row r="13" spans="2:20" ht="12.75">
      <c r="B13" s="5"/>
      <c r="C13" s="31">
        <f t="shared" si="0"/>
        <v>0</v>
      </c>
      <c r="D13" s="6"/>
      <c r="E13" s="7">
        <f t="shared" si="4"/>
      </c>
      <c r="F13" s="8"/>
      <c r="G13" s="10">
        <f t="shared" si="2"/>
      </c>
      <c r="H13" s="1"/>
      <c r="I13" s="1"/>
      <c r="O13" s="5"/>
      <c r="P13" s="31">
        <f t="shared" si="1"/>
        <v>0</v>
      </c>
      <c r="Q13" s="6"/>
      <c r="R13" s="7">
        <f t="shared" si="5"/>
      </c>
      <c r="S13" s="8"/>
      <c r="T13" s="25">
        <f t="shared" si="3"/>
      </c>
    </row>
    <row r="14" spans="2:20" ht="12.75">
      <c r="B14" s="5"/>
      <c r="C14" s="31">
        <f t="shared" si="0"/>
        <v>0</v>
      </c>
      <c r="D14" s="6"/>
      <c r="E14" s="7">
        <f t="shared" si="4"/>
      </c>
      <c r="F14" s="8"/>
      <c r="G14" s="10">
        <f t="shared" si="2"/>
      </c>
      <c r="H14" s="1"/>
      <c r="I14" s="1"/>
      <c r="O14" s="5"/>
      <c r="P14" s="31">
        <f t="shared" si="1"/>
        <v>0</v>
      </c>
      <c r="Q14" s="6"/>
      <c r="R14" s="7">
        <f t="shared" si="5"/>
      </c>
      <c r="S14" s="8"/>
      <c r="T14" s="25">
        <f t="shared" si="3"/>
      </c>
    </row>
    <row r="15" spans="2:20" ht="12.75">
      <c r="B15" s="5"/>
      <c r="C15" s="31">
        <f t="shared" si="0"/>
        <v>0</v>
      </c>
      <c r="D15" s="6"/>
      <c r="E15" s="7">
        <f t="shared" si="4"/>
      </c>
      <c r="F15" s="8"/>
      <c r="G15" s="10">
        <f t="shared" si="2"/>
      </c>
      <c r="H15" s="1"/>
      <c r="I15" s="1"/>
      <c r="O15" s="5"/>
      <c r="P15" s="31">
        <f t="shared" si="1"/>
        <v>0</v>
      </c>
      <c r="Q15" s="6"/>
      <c r="R15" s="7">
        <f t="shared" si="5"/>
      </c>
      <c r="S15" s="8"/>
      <c r="T15" s="25">
        <f t="shared" si="3"/>
      </c>
    </row>
    <row r="16" spans="2:20" ht="12.75">
      <c r="B16" s="5"/>
      <c r="C16" s="31">
        <f t="shared" si="0"/>
        <v>0</v>
      </c>
      <c r="D16" s="6"/>
      <c r="E16" s="7">
        <f t="shared" si="4"/>
      </c>
      <c r="F16" s="8"/>
      <c r="G16" s="10">
        <f t="shared" si="2"/>
      </c>
      <c r="H16" s="1"/>
      <c r="I16" s="1"/>
      <c r="O16" s="5"/>
      <c r="P16" s="31">
        <f t="shared" si="1"/>
        <v>0</v>
      </c>
      <c r="Q16" s="6"/>
      <c r="R16" s="7">
        <f t="shared" si="5"/>
      </c>
      <c r="S16" s="8"/>
      <c r="T16" s="25">
        <f t="shared" si="3"/>
      </c>
    </row>
    <row r="17" spans="2:20" ht="12.75">
      <c r="B17" s="5"/>
      <c r="C17" s="31">
        <f t="shared" si="0"/>
        <v>0</v>
      </c>
      <c r="D17" s="6"/>
      <c r="E17" s="7">
        <f t="shared" si="4"/>
      </c>
      <c r="F17" s="8"/>
      <c r="G17" s="10">
        <f t="shared" si="2"/>
      </c>
      <c r="H17" s="1"/>
      <c r="I17" s="1"/>
      <c r="O17" s="5"/>
      <c r="P17" s="31">
        <f t="shared" si="1"/>
        <v>0</v>
      </c>
      <c r="Q17" s="6"/>
      <c r="R17" s="7">
        <f t="shared" si="5"/>
      </c>
      <c r="S17" s="8"/>
      <c r="T17" s="25">
        <f t="shared" si="3"/>
      </c>
    </row>
    <row r="18" spans="2:20" ht="12.75">
      <c r="B18" s="5"/>
      <c r="C18" s="31">
        <f t="shared" si="0"/>
        <v>0</v>
      </c>
      <c r="D18" s="6"/>
      <c r="E18" s="7">
        <f t="shared" si="4"/>
      </c>
      <c r="F18" s="8"/>
      <c r="G18" s="10">
        <f t="shared" si="2"/>
      </c>
      <c r="H18" s="1"/>
      <c r="I18" s="1"/>
      <c r="O18" s="5"/>
      <c r="P18" s="31">
        <f t="shared" si="1"/>
        <v>0</v>
      </c>
      <c r="Q18" s="6"/>
      <c r="R18" s="7">
        <f t="shared" si="5"/>
      </c>
      <c r="S18" s="8"/>
      <c r="T18" s="25">
        <f t="shared" si="3"/>
      </c>
    </row>
    <row r="19" spans="2:20" ht="12.75">
      <c r="B19" s="5"/>
      <c r="C19" s="31">
        <f t="shared" si="0"/>
        <v>0</v>
      </c>
      <c r="D19" s="6"/>
      <c r="E19" s="7">
        <f t="shared" si="4"/>
      </c>
      <c r="F19" s="8"/>
      <c r="G19" s="10">
        <f t="shared" si="2"/>
      </c>
      <c r="H19" s="1"/>
      <c r="I19" s="1"/>
      <c r="O19" s="5"/>
      <c r="P19" s="31">
        <f t="shared" si="1"/>
        <v>0</v>
      </c>
      <c r="Q19" s="6"/>
      <c r="R19" s="7">
        <f t="shared" si="5"/>
      </c>
      <c r="S19" s="8"/>
      <c r="T19" s="25">
        <f t="shared" si="3"/>
      </c>
    </row>
    <row r="20" spans="2:20" ht="12.75">
      <c r="B20" s="5"/>
      <c r="C20" s="31">
        <f t="shared" si="0"/>
        <v>0</v>
      </c>
      <c r="D20" s="6"/>
      <c r="E20" s="7">
        <f t="shared" si="4"/>
      </c>
      <c r="F20" s="8"/>
      <c r="G20" s="10">
        <f t="shared" si="2"/>
      </c>
      <c r="H20" s="1"/>
      <c r="I20" s="1"/>
      <c r="O20" s="5"/>
      <c r="P20" s="31">
        <f t="shared" si="1"/>
        <v>0</v>
      </c>
      <c r="Q20" s="6"/>
      <c r="R20" s="7">
        <f t="shared" si="5"/>
      </c>
      <c r="S20" s="8"/>
      <c r="T20" s="25">
        <f t="shared" si="3"/>
      </c>
    </row>
    <row r="21" spans="2:20" ht="12.75">
      <c r="B21" s="5"/>
      <c r="C21" s="31">
        <f t="shared" si="0"/>
        <v>0</v>
      </c>
      <c r="D21" s="6"/>
      <c r="E21" s="7">
        <f t="shared" si="4"/>
      </c>
      <c r="F21" s="8"/>
      <c r="G21" s="10">
        <f t="shared" si="2"/>
      </c>
      <c r="H21" s="1"/>
      <c r="I21" s="1"/>
      <c r="O21" s="5"/>
      <c r="P21" s="31">
        <f t="shared" si="1"/>
        <v>0</v>
      </c>
      <c r="Q21" s="6"/>
      <c r="R21" s="7">
        <f t="shared" si="5"/>
      </c>
      <c r="S21" s="8"/>
      <c r="T21" s="25">
        <f t="shared" si="3"/>
      </c>
    </row>
    <row r="22" spans="2:20" ht="12.75">
      <c r="B22" s="5"/>
      <c r="C22" s="31">
        <f t="shared" si="0"/>
        <v>0</v>
      </c>
      <c r="D22" s="6"/>
      <c r="E22" s="7">
        <f t="shared" si="4"/>
      </c>
      <c r="F22" s="8"/>
      <c r="G22" s="10">
        <f t="shared" si="2"/>
      </c>
      <c r="H22" s="1"/>
      <c r="I22" s="1"/>
      <c r="O22" s="5"/>
      <c r="P22" s="31">
        <f t="shared" si="1"/>
        <v>0</v>
      </c>
      <c r="Q22" s="6"/>
      <c r="R22" s="7">
        <f t="shared" si="5"/>
      </c>
      <c r="S22" s="8"/>
      <c r="T22" s="25">
        <f t="shared" si="3"/>
      </c>
    </row>
    <row r="23" spans="2:20" ht="12.75">
      <c r="B23" s="5"/>
      <c r="C23" s="31">
        <f t="shared" si="0"/>
        <v>0</v>
      </c>
      <c r="D23" s="6"/>
      <c r="E23" s="7">
        <f t="shared" si="4"/>
      </c>
      <c r="F23" s="8"/>
      <c r="G23" s="10">
        <f t="shared" si="2"/>
      </c>
      <c r="H23" s="1"/>
      <c r="I23" s="1"/>
      <c r="O23" s="5"/>
      <c r="P23" s="31">
        <f t="shared" si="1"/>
        <v>0</v>
      </c>
      <c r="Q23" s="6"/>
      <c r="R23" s="7">
        <f t="shared" si="5"/>
      </c>
      <c r="S23" s="8"/>
      <c r="T23" s="25">
        <f t="shared" si="3"/>
      </c>
    </row>
    <row r="24" spans="2:20" ht="12.75">
      <c r="B24" s="5"/>
      <c r="C24" s="31">
        <f t="shared" si="0"/>
        <v>0</v>
      </c>
      <c r="D24" s="6"/>
      <c r="E24" s="7">
        <f t="shared" si="4"/>
      </c>
      <c r="F24" s="8"/>
      <c r="G24" s="10">
        <f t="shared" si="2"/>
      </c>
      <c r="H24" s="1"/>
      <c r="I24" s="1"/>
      <c r="O24" s="5"/>
      <c r="P24" s="31">
        <f t="shared" si="1"/>
        <v>0</v>
      </c>
      <c r="Q24" s="6"/>
      <c r="R24" s="7">
        <f t="shared" si="5"/>
      </c>
      <c r="S24" s="8"/>
      <c r="T24" s="25">
        <f t="shared" si="3"/>
      </c>
    </row>
    <row r="25" spans="2:20" ht="12.75">
      <c r="B25" s="5"/>
      <c r="C25" s="31">
        <f t="shared" si="0"/>
        <v>0</v>
      </c>
      <c r="D25" s="6"/>
      <c r="E25" s="7">
        <f t="shared" si="4"/>
      </c>
      <c r="F25" s="8"/>
      <c r="G25" s="10">
        <f t="shared" si="2"/>
      </c>
      <c r="H25" s="1"/>
      <c r="I25" s="1"/>
      <c r="O25" s="5"/>
      <c r="P25" s="31">
        <f t="shared" si="1"/>
        <v>0</v>
      </c>
      <c r="Q25" s="6"/>
      <c r="R25" s="7">
        <f t="shared" si="5"/>
      </c>
      <c r="S25" s="8"/>
      <c r="T25" s="25">
        <f t="shared" si="3"/>
      </c>
    </row>
    <row r="26" spans="2:20" ht="12.75">
      <c r="B26" s="5"/>
      <c r="C26" s="31">
        <f t="shared" si="0"/>
        <v>0</v>
      </c>
      <c r="D26" s="6"/>
      <c r="E26" s="7">
        <f t="shared" si="4"/>
      </c>
      <c r="F26" s="8"/>
      <c r="G26" s="10">
        <f t="shared" si="2"/>
      </c>
      <c r="H26" s="1"/>
      <c r="I26" s="1"/>
      <c r="O26" s="5"/>
      <c r="P26" s="31">
        <f t="shared" si="1"/>
        <v>0</v>
      </c>
      <c r="Q26" s="6"/>
      <c r="R26" s="7">
        <f t="shared" si="5"/>
      </c>
      <c r="S26" s="8"/>
      <c r="T26" s="25">
        <f t="shared" si="3"/>
      </c>
    </row>
    <row r="27" spans="2:9" ht="12.75">
      <c r="B27" s="5"/>
      <c r="C27" s="31">
        <f t="shared" si="0"/>
        <v>0</v>
      </c>
      <c r="D27" s="6"/>
      <c r="E27" s="7">
        <f t="shared" si="4"/>
      </c>
      <c r="F27" s="8"/>
      <c r="G27" s="10">
        <f t="shared" si="2"/>
      </c>
      <c r="H27" s="1"/>
      <c r="I27" s="1"/>
    </row>
    <row r="28" spans="2:9" ht="12.75">
      <c r="B28" s="5"/>
      <c r="C28" s="31">
        <f t="shared" si="0"/>
        <v>0</v>
      </c>
      <c r="D28" s="6"/>
      <c r="E28" s="7">
        <f t="shared" si="4"/>
      </c>
      <c r="F28" s="8"/>
      <c r="G28" s="10">
        <f t="shared" si="2"/>
      </c>
      <c r="H28" s="1"/>
      <c r="I28" s="1"/>
    </row>
    <row r="29" spans="2:9" ht="12.75">
      <c r="B29" s="5"/>
      <c r="C29" s="31">
        <f t="shared" si="0"/>
        <v>0</v>
      </c>
      <c r="D29" s="6"/>
      <c r="E29" s="7">
        <f t="shared" si="4"/>
      </c>
      <c r="F29" s="8"/>
      <c r="G29" s="10">
        <f t="shared" si="2"/>
      </c>
      <c r="H29" s="1"/>
      <c r="I29" s="1"/>
    </row>
    <row r="30" spans="2:9" ht="12.75">
      <c r="B30" s="5"/>
      <c r="C30" s="31">
        <f t="shared" si="0"/>
        <v>0</v>
      </c>
      <c r="D30" s="6"/>
      <c r="E30" s="7">
        <f t="shared" si="4"/>
      </c>
      <c r="F30" s="8"/>
      <c r="G30" s="10">
        <f t="shared" si="2"/>
      </c>
      <c r="H30" s="1"/>
      <c r="I30" s="1"/>
    </row>
    <row r="31" spans="2:9" ht="12.75">
      <c r="B31" s="5"/>
      <c r="C31" s="31">
        <f t="shared" si="0"/>
        <v>0</v>
      </c>
      <c r="D31" s="6"/>
      <c r="E31" s="7">
        <f t="shared" si="4"/>
      </c>
      <c r="F31" s="8"/>
      <c r="G31" s="10">
        <f t="shared" si="2"/>
      </c>
      <c r="H31" s="1"/>
      <c r="I31" s="1"/>
    </row>
    <row r="32" spans="2:9" ht="12.75">
      <c r="B32" s="5"/>
      <c r="C32" s="31">
        <f t="shared" si="0"/>
        <v>0</v>
      </c>
      <c r="D32" s="6"/>
      <c r="E32" s="7">
        <f aca="true" t="shared" si="6" ref="E32:E38">IF(D32&gt;0,D32-C32,"")</f>
      </c>
      <c r="F32" s="8"/>
      <c r="G32" s="10">
        <f aca="true" t="shared" si="7" ref="G32:G38">IF(F32&gt;0,F32/E32,"")</f>
      </c>
      <c r="H32" s="1"/>
      <c r="I32" s="1"/>
    </row>
    <row r="33" spans="2:9" ht="12.75">
      <c r="B33" s="5"/>
      <c r="C33" s="31">
        <f t="shared" si="0"/>
        <v>0</v>
      </c>
      <c r="D33" s="6"/>
      <c r="E33" s="7">
        <f t="shared" si="6"/>
      </c>
      <c r="F33" s="8"/>
      <c r="G33" s="10">
        <f t="shared" si="7"/>
      </c>
      <c r="H33" s="1"/>
      <c r="I33" s="1"/>
    </row>
    <row r="34" spans="2:9" ht="12.75">
      <c r="B34" s="5"/>
      <c r="C34" s="31">
        <f t="shared" si="0"/>
        <v>0</v>
      </c>
      <c r="D34" s="6"/>
      <c r="E34" s="7">
        <f t="shared" si="6"/>
      </c>
      <c r="F34" s="8"/>
      <c r="G34" s="10">
        <f t="shared" si="7"/>
      </c>
      <c r="H34" s="1"/>
      <c r="I34" s="1"/>
    </row>
    <row r="35" spans="2:9" ht="12.75">
      <c r="B35" s="5"/>
      <c r="C35" s="31">
        <f t="shared" si="0"/>
        <v>0</v>
      </c>
      <c r="D35" s="6"/>
      <c r="E35" s="7">
        <f t="shared" si="6"/>
      </c>
      <c r="F35" s="8"/>
      <c r="G35" s="10">
        <f t="shared" si="7"/>
      </c>
      <c r="H35" s="1"/>
      <c r="I35" s="1"/>
    </row>
    <row r="36" spans="2:9" ht="12.75">
      <c r="B36" s="5"/>
      <c r="C36" s="31">
        <f t="shared" si="0"/>
        <v>0</v>
      </c>
      <c r="D36" s="6"/>
      <c r="E36" s="7">
        <f t="shared" si="6"/>
      </c>
      <c r="F36" s="8"/>
      <c r="G36" s="10">
        <f t="shared" si="7"/>
      </c>
      <c r="H36" s="1"/>
      <c r="I36" s="1"/>
    </row>
    <row r="37" spans="2:9" ht="12.75">
      <c r="B37" s="5"/>
      <c r="C37" s="31">
        <f t="shared" si="0"/>
        <v>0</v>
      </c>
      <c r="D37" s="6"/>
      <c r="E37" s="7">
        <f t="shared" si="6"/>
      </c>
      <c r="F37" s="8"/>
      <c r="G37" s="10">
        <f t="shared" si="7"/>
      </c>
      <c r="H37" s="1"/>
      <c r="I37" s="1"/>
    </row>
    <row r="38" spans="2:9" ht="13.5" thickBot="1">
      <c r="B38" s="5"/>
      <c r="C38" s="31">
        <f t="shared" si="0"/>
        <v>0</v>
      </c>
      <c r="D38" s="6"/>
      <c r="E38" s="7">
        <f t="shared" si="6"/>
      </c>
      <c r="F38" s="8"/>
      <c r="G38" s="11">
        <f t="shared" si="7"/>
      </c>
      <c r="H38" s="1"/>
      <c r="I38" s="1"/>
    </row>
    <row r="39" spans="8:9" ht="12.75">
      <c r="H39" s="1"/>
      <c r="I39" s="1"/>
    </row>
  </sheetData>
  <sheetProtection/>
  <mergeCells count="5">
    <mergeCell ref="B2:T2"/>
    <mergeCell ref="B5:F5"/>
    <mergeCell ref="B3:G4"/>
    <mergeCell ref="O3:T4"/>
    <mergeCell ref="O5:S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Larivee</dc:creator>
  <cp:keywords/>
  <dc:description/>
  <cp:lastModifiedBy>Stephen Larivee</cp:lastModifiedBy>
  <dcterms:created xsi:type="dcterms:W3CDTF">2003-11-14T16:43:00Z</dcterms:created>
  <dcterms:modified xsi:type="dcterms:W3CDTF">2009-12-10T15:06:15Z</dcterms:modified>
  <cp:category/>
  <cp:version/>
  <cp:contentType/>
  <cp:contentStatus/>
</cp:coreProperties>
</file>